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1"/>
  </bookViews>
  <sheets>
    <sheet name="Nr 7" sheetId="1" r:id="rId1"/>
    <sheet name="Nr 7b" sheetId="2" r:id="rId2"/>
  </sheets>
  <definedNames/>
  <calcPr fullCalcOnLoad="1"/>
</workbook>
</file>

<file path=xl/sharedStrings.xml><?xml version="1.0" encoding="utf-8"?>
<sst xmlns="http://schemas.openxmlformats.org/spreadsheetml/2006/main" count="72" uniqueCount="44">
  <si>
    <t>w zł</t>
  </si>
  <si>
    <t>Dział</t>
  </si>
  <si>
    <t>Rozdział</t>
  </si>
  <si>
    <t>I</t>
  </si>
  <si>
    <t>II</t>
  </si>
  <si>
    <t>1.</t>
  </si>
  <si>
    <t>2.</t>
  </si>
  <si>
    <t>kwota</t>
  </si>
  <si>
    <t>Wydatki majątkowe na programy i projekty realizowane ze środków pochodzących z funduszy strukturalnych i funduszu spójności Unii Europejskiej na 2006 rok</t>
  </si>
  <si>
    <t>L.p.</t>
  </si>
  <si>
    <t>Projekt</t>
  </si>
  <si>
    <t>Przewidywane nakłady i 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</si>
  <si>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</si>
  <si>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</si>
  <si>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</si>
  <si>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</si>
  <si>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</si>
  <si>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źródło</t>
  </si>
  <si>
    <t>Wartość zadania:</t>
  </si>
  <si>
    <t>- środki z budżetu krajowego</t>
  </si>
  <si>
    <t>- środki z pożyczki na prefinansowanie</t>
  </si>
  <si>
    <t>- środki z UE</t>
  </si>
  <si>
    <t>Ogółem wydatki majątkowe</t>
  </si>
  <si>
    <t>Ogółem wydatki bieżące</t>
  </si>
  <si>
    <t>Wydatki na programy i projekty realizowane ze środków pochodzących z funduszy strukturalnych i funduszu spójności Unii Europejskiej na 2006 rok</t>
  </si>
  <si>
    <t>Źródła finansowania</t>
  </si>
  <si>
    <t xml:space="preserve">Ogółem wydatki </t>
  </si>
  <si>
    <t>- środki z budżetu j.s.t.</t>
  </si>
  <si>
    <t>Priorytet: 1- Rozbudowa i modernizacja infrastruktury służącej wzmacnianiu konkurencyjności regionów.</t>
  </si>
  <si>
    <t>Działanie: 1.4 Rozwój turystyki i kultury</t>
  </si>
  <si>
    <t xml:space="preserve">Projekt: nr Z/2.26/I/1.4/277/04 "Wzmocnienie zasobów dziedzictwa kulturowego i przyrodniczego miasta Sandomierza" </t>
  </si>
  <si>
    <t xml:space="preserve">Program: Zintegrowany Program Operacyjny Rozwoju Regionalnego 2004-2006        </t>
  </si>
  <si>
    <t>Priorytet: 1- Rozbudowa i modernizacja infrastruktury służącej wzmacnianiu konkurencyjności regionów</t>
  </si>
  <si>
    <t>Działanie: 1.1 Modernizacja i rozbudowa regionalnego układu transportowego, Poddzialanie 1.1.1 Infrastruktura drogowa</t>
  </si>
  <si>
    <t xml:space="preserve">Projekt: nr Z/2.26/I/1.1.1/174/04 "Modernizacja infrastruktury drogowej w Sandomierzu" </t>
  </si>
  <si>
    <t xml:space="preserve">Program: Zintegrowany Program Operacyjny Rozwoju Regionalnego 2004-2006         </t>
  </si>
  <si>
    <t xml:space="preserve">- środki z UE </t>
  </si>
  <si>
    <t>w tym środki z pożyczki na prefinansowanie</t>
  </si>
  <si>
    <t xml:space="preserve">Rady Miasta Sandomierza </t>
  </si>
  <si>
    <t>Załącznik Nr. 5</t>
  </si>
  <si>
    <t>Załącznik Nr. 5b</t>
  </si>
  <si>
    <t>z dnia 8 lutego 2006 r</t>
  </si>
  <si>
    <t>do Uchwały Nr XXXIII/306/2006</t>
  </si>
  <si>
    <t>do Uchwały Nr XXXIII / 306 / 2006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</si>
</sst>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 quotePrefix="1">
      <alignment/>
    </xf>
    <xf numFmtId="0" fontId="1" fillId="0" borderId="3" xfId="0" applyFont="1" applyBorder="1" applyAlignment="1" quotePrefix="1">
      <alignment/>
    </xf>
    <xf numFmtId="0" fontId="5" fillId="0" borderId="2" xfId="0" applyFont="1" applyBorder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 quotePrefix="1">
      <alignment wrapText="1"/>
    </xf>
    <xf numFmtId="0" fontId="1" fillId="0" borderId="3" xfId="0" applyFont="1" applyBorder="1" applyAlignment="1" quotePrefix="1">
      <alignment wrapText="1"/>
    </xf>
    <xf numFmtId="4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5" fillId="0" borderId="2" xfId="0" applyFont="1" applyBorder="1" applyAlignment="1" quotePrefix="1">
      <alignment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D3" sqref="D3"/>
    </sheetView>
  </sheetViews>
  <sheetFormatPr defaultColWidth="9.00390625" defaultRowHeight="12.75"/>
  <cols>
    <col min="1" max="1" width="4.625" style="6" customWidth="1"/>
    <col min="2" max="2" width="43.25390625" style="6" customWidth="1"/>
    <col min="3" max="3" width="9.875" style="6" customWidth="1"/>
    <col min="4" max="16384" width="9.125" style="6" customWidth="1"/>
  </cols>
  <sheetData>
    <row r="1" s="11" customFormat="1" ht="12">
      <c r="D1" s="11" t="s">
        <v>39</v>
      </c>
    </row>
    <row r="2" s="11" customFormat="1" ht="12">
      <c r="D2" s="11" t="s">
        <v>42</v>
      </c>
    </row>
    <row r="3" s="11" customFormat="1" ht="12">
      <c r="D3" s="11" t="s">
        <v>38</v>
      </c>
    </row>
    <row r="4" s="11" customFormat="1" ht="12">
      <c r="D4" s="11" t="s">
        <v>41</v>
      </c>
    </row>
    <row r="5" ht="15.75">
      <c r="C5" s="1"/>
    </row>
    <row r="7" spans="1:6" ht="25.5" customHeight="1">
      <c r="A7" s="25" t="s">
        <v>24</v>
      </c>
      <c r="B7" s="25"/>
      <c r="C7" s="25"/>
      <c r="D7" s="25"/>
      <c r="E7" s="25"/>
      <c r="F7" s="25"/>
    </row>
    <row r="8" spans="1:6" ht="25.5" customHeight="1">
      <c r="A8" s="2"/>
      <c r="B8" s="2"/>
      <c r="C8" s="2"/>
      <c r="D8" s="2"/>
      <c r="E8" s="2"/>
      <c r="F8" s="2"/>
    </row>
    <row r="9" ht="12.75">
      <c r="F9" s="12" t="s">
        <v>0</v>
      </c>
    </row>
    <row r="10" spans="1:6" ht="35.25" customHeight="1">
      <c r="A10" s="24" t="s">
        <v>9</v>
      </c>
      <c r="B10" s="24" t="s">
        <v>25</v>
      </c>
      <c r="C10" s="24" t="s">
        <v>12</v>
      </c>
      <c r="D10" s="24" t="s">
        <v>13</v>
      </c>
      <c r="E10" s="24"/>
      <c r="F10" s="24"/>
    </row>
    <row r="11" spans="1:6" ht="27.75" customHeight="1">
      <c r="A11" s="24"/>
      <c r="B11" s="24"/>
      <c r="C11" s="24"/>
      <c r="D11" s="7" t="s">
        <v>14</v>
      </c>
      <c r="E11" s="7" t="s">
        <v>15</v>
      </c>
      <c r="F11" s="7" t="s">
        <v>16</v>
      </c>
    </row>
    <row r="12" spans="1:6" ht="12.75">
      <c r="A12" s="13" t="s">
        <v>3</v>
      </c>
      <c r="B12" s="4" t="s">
        <v>23</v>
      </c>
      <c r="C12" s="19">
        <v>0</v>
      </c>
      <c r="D12" s="21">
        <v>0</v>
      </c>
      <c r="E12" s="21">
        <v>0</v>
      </c>
      <c r="F12" s="21">
        <v>0</v>
      </c>
    </row>
    <row r="13" spans="1:6" ht="12.75">
      <c r="A13" s="4"/>
      <c r="B13" s="8" t="s">
        <v>27</v>
      </c>
      <c r="C13" s="21">
        <v>0</v>
      </c>
      <c r="D13" s="21">
        <v>0</v>
      </c>
      <c r="E13" s="21">
        <v>0</v>
      </c>
      <c r="F13" s="21">
        <v>0</v>
      </c>
    </row>
    <row r="14" spans="1:6" ht="12.75">
      <c r="A14" s="4"/>
      <c r="B14" s="8" t="s">
        <v>19</v>
      </c>
      <c r="C14" s="21">
        <v>0</v>
      </c>
      <c r="D14" s="21">
        <v>0</v>
      </c>
      <c r="E14" s="21">
        <v>0</v>
      </c>
      <c r="F14" s="21">
        <v>0</v>
      </c>
    </row>
    <row r="15" spans="1:6" ht="12.75">
      <c r="A15" s="4"/>
      <c r="B15" s="8" t="s">
        <v>20</v>
      </c>
      <c r="C15" s="21">
        <v>0</v>
      </c>
      <c r="D15" s="21">
        <v>0</v>
      </c>
      <c r="E15" s="21">
        <v>0</v>
      </c>
      <c r="F15" s="21">
        <v>0</v>
      </c>
    </row>
    <row r="16" spans="1:6" ht="12.75">
      <c r="A16" s="5"/>
      <c r="B16" s="9" t="s">
        <v>21</v>
      </c>
      <c r="C16" s="22">
        <v>0</v>
      </c>
      <c r="D16" s="22">
        <v>0</v>
      </c>
      <c r="E16" s="22">
        <v>0</v>
      </c>
      <c r="F16" s="22">
        <v>0</v>
      </c>
    </row>
    <row r="17" spans="1:6" ht="18" customHeight="1">
      <c r="A17" s="13" t="s">
        <v>4</v>
      </c>
      <c r="B17" s="4" t="s">
        <v>22</v>
      </c>
      <c r="C17" s="21">
        <f>'Nr 7b'!F23</f>
        <v>8832279</v>
      </c>
      <c r="D17" s="21">
        <v>0</v>
      </c>
      <c r="E17" s="21">
        <v>0</v>
      </c>
      <c r="F17" s="21">
        <v>0</v>
      </c>
    </row>
    <row r="18" spans="1:6" ht="18" customHeight="1">
      <c r="A18" s="4"/>
      <c r="B18" s="8" t="s">
        <v>27</v>
      </c>
      <c r="C18" s="21">
        <f>'Nr 7b'!F24</f>
        <v>2315018</v>
      </c>
      <c r="D18" s="21">
        <v>0</v>
      </c>
      <c r="E18" s="21">
        <v>0</v>
      </c>
      <c r="F18" s="21">
        <v>0</v>
      </c>
    </row>
    <row r="19" spans="1:6" ht="18" customHeight="1">
      <c r="A19" s="4"/>
      <c r="B19" s="8" t="s">
        <v>19</v>
      </c>
      <c r="C19" s="21"/>
      <c r="D19" s="21"/>
      <c r="E19" s="21"/>
      <c r="F19" s="21"/>
    </row>
    <row r="20" spans="1:6" ht="18" customHeight="1">
      <c r="A20" s="4"/>
      <c r="B20" s="17" t="s">
        <v>21</v>
      </c>
      <c r="C20" s="21">
        <f>'Nr 7b'!F26</f>
        <v>6517261</v>
      </c>
      <c r="D20" s="21">
        <f>'Nr 7b'!H26</f>
        <v>0</v>
      </c>
      <c r="E20" s="21">
        <f>'Nr 7b'!I26</f>
        <v>0</v>
      </c>
      <c r="F20" s="21">
        <f>'Nr 7b'!J26</f>
        <v>0</v>
      </c>
    </row>
    <row r="21" spans="1:6" ht="18" customHeight="1">
      <c r="A21" s="5"/>
      <c r="B21" s="9" t="s">
        <v>37</v>
      </c>
      <c r="C21" s="22">
        <v>6405093</v>
      </c>
      <c r="D21" s="22"/>
      <c r="E21" s="22"/>
      <c r="F21" s="22"/>
    </row>
    <row r="22" spans="1:6" ht="18" customHeight="1">
      <c r="A22" s="13"/>
      <c r="B22" s="4" t="s">
        <v>26</v>
      </c>
      <c r="C22" s="21">
        <f>C17</f>
        <v>8832279</v>
      </c>
      <c r="D22" s="21"/>
      <c r="E22" s="21"/>
      <c r="F22" s="21"/>
    </row>
    <row r="23" spans="1:6" ht="18" customHeight="1">
      <c r="A23" s="4"/>
      <c r="B23" s="8" t="s">
        <v>27</v>
      </c>
      <c r="C23" s="21">
        <f>C18</f>
        <v>2315018</v>
      </c>
      <c r="D23" s="21">
        <v>0</v>
      </c>
      <c r="E23" s="21">
        <v>0</v>
      </c>
      <c r="F23" s="21">
        <v>0</v>
      </c>
    </row>
    <row r="24" spans="1:6" ht="18" customHeight="1">
      <c r="A24" s="4"/>
      <c r="B24" s="8" t="s">
        <v>19</v>
      </c>
      <c r="C24" s="21"/>
      <c r="D24" s="21"/>
      <c r="E24" s="21"/>
      <c r="F24" s="21"/>
    </row>
    <row r="25" spans="1:6" ht="18" customHeight="1">
      <c r="A25" s="4"/>
      <c r="B25" s="17" t="s">
        <v>36</v>
      </c>
      <c r="C25" s="21">
        <f>C20</f>
        <v>6517261</v>
      </c>
      <c r="D25" s="21">
        <f>D20</f>
        <v>0</v>
      </c>
      <c r="E25" s="21">
        <f>E20</f>
        <v>0</v>
      </c>
      <c r="F25" s="21">
        <f>F20</f>
        <v>0</v>
      </c>
    </row>
    <row r="26" spans="1:6" ht="18" customHeight="1">
      <c r="A26" s="5"/>
      <c r="B26" s="9" t="s">
        <v>37</v>
      </c>
      <c r="C26" s="21">
        <f>C21</f>
        <v>6405093</v>
      </c>
      <c r="D26" s="22"/>
      <c r="E26" s="22"/>
      <c r="F26" s="22"/>
    </row>
  </sheetData>
  <mergeCells count="5">
    <mergeCell ref="C10:C11"/>
    <mergeCell ref="D10:F10"/>
    <mergeCell ref="A7:F7"/>
    <mergeCell ref="A10:A11"/>
    <mergeCell ref="B10:B11"/>
  </mergeCells>
  <printOptions/>
  <pageMargins left="0.7874015748031497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C1">
      <selection activeCell="E11" sqref="E11"/>
    </sheetView>
  </sheetViews>
  <sheetFormatPr defaultColWidth="9.00390625" defaultRowHeight="12.75"/>
  <cols>
    <col min="1" max="1" width="4.625" style="6" customWidth="1"/>
    <col min="2" max="2" width="35.375" style="6" customWidth="1"/>
    <col min="3" max="4" width="9.125" style="6" customWidth="1"/>
    <col min="5" max="5" width="29.875" style="6" customWidth="1"/>
    <col min="6" max="6" width="10.875" style="6" bestFit="1" customWidth="1"/>
    <col min="7" max="7" width="9.875" style="6" customWidth="1"/>
    <col min="8" max="16384" width="9.125" style="6" customWidth="1"/>
  </cols>
  <sheetData>
    <row r="1" s="11" customFormat="1" ht="12">
      <c r="G1" s="11" t="s">
        <v>40</v>
      </c>
    </row>
    <row r="2" s="11" customFormat="1" ht="12">
      <c r="G2" s="11" t="s">
        <v>43</v>
      </c>
    </row>
    <row r="3" s="11" customFormat="1" ht="12">
      <c r="G3" s="11" t="s">
        <v>38</v>
      </c>
    </row>
    <row r="4" s="11" customFormat="1" ht="12">
      <c r="G4" s="11" t="s">
        <v>41</v>
      </c>
    </row>
    <row r="6" spans="1:10" ht="25.5" customHeight="1">
      <c r="A6" s="26" t="s">
        <v>8</v>
      </c>
      <c r="B6" s="26"/>
      <c r="C6" s="26"/>
      <c r="D6" s="26"/>
      <c r="E6" s="26"/>
      <c r="F6" s="26"/>
      <c r="G6" s="26"/>
      <c r="H6" s="26"/>
      <c r="I6" s="26"/>
      <c r="J6" s="26"/>
    </row>
    <row r="7" ht="12.75" hidden="1">
      <c r="J7" s="12" t="s">
        <v>0</v>
      </c>
    </row>
    <row r="8" spans="1:10" ht="35.25" customHeight="1">
      <c r="A8" s="24" t="s">
        <v>9</v>
      </c>
      <c r="B8" s="24" t="s">
        <v>10</v>
      </c>
      <c r="C8" s="24" t="s">
        <v>1</v>
      </c>
      <c r="D8" s="24" t="s">
        <v>2</v>
      </c>
      <c r="E8" s="24" t="s">
        <v>11</v>
      </c>
      <c r="F8" s="24"/>
      <c r="G8" s="24" t="s">
        <v>12</v>
      </c>
      <c r="H8" s="24" t="s">
        <v>13</v>
      </c>
      <c r="I8" s="24"/>
      <c r="J8" s="24"/>
    </row>
    <row r="9" spans="1:10" ht="27.75" customHeight="1">
      <c r="A9" s="24"/>
      <c r="B9" s="24"/>
      <c r="C9" s="24"/>
      <c r="D9" s="24"/>
      <c r="E9" s="7" t="s">
        <v>17</v>
      </c>
      <c r="F9" s="7" t="s">
        <v>7</v>
      </c>
      <c r="G9" s="24"/>
      <c r="H9" s="7" t="s">
        <v>14</v>
      </c>
      <c r="I9" s="7" t="s">
        <v>15</v>
      </c>
      <c r="J9" s="7" t="s">
        <v>16</v>
      </c>
    </row>
    <row r="10" spans="1:10" ht="27.75" customHeight="1">
      <c r="A10" s="14" t="s">
        <v>5</v>
      </c>
      <c r="B10" s="14" t="s">
        <v>35</v>
      </c>
      <c r="C10" s="3">
        <v>900</v>
      </c>
      <c r="D10" s="3">
        <v>90095</v>
      </c>
      <c r="E10" s="3" t="s">
        <v>18</v>
      </c>
      <c r="F10" s="20">
        <v>6742879</v>
      </c>
      <c r="G10" s="21">
        <f>F10</f>
        <v>6742879</v>
      </c>
      <c r="H10" s="20">
        <v>0</v>
      </c>
      <c r="I10" s="20">
        <v>0</v>
      </c>
      <c r="J10" s="20">
        <v>0</v>
      </c>
    </row>
    <row r="11" spans="1:10" ht="38.25">
      <c r="A11" s="15"/>
      <c r="B11" s="15" t="s">
        <v>28</v>
      </c>
      <c r="C11" s="4"/>
      <c r="D11" s="4"/>
      <c r="E11" s="10" t="s">
        <v>27</v>
      </c>
      <c r="F11" s="21">
        <v>1750000</v>
      </c>
      <c r="G11" s="21">
        <f>F11</f>
        <v>1750000</v>
      </c>
      <c r="H11" s="21">
        <v>0</v>
      </c>
      <c r="I11" s="21">
        <v>0</v>
      </c>
      <c r="J11" s="21">
        <v>0</v>
      </c>
    </row>
    <row r="12" spans="1:10" ht="12.75">
      <c r="A12" s="15"/>
      <c r="B12" s="15" t="s">
        <v>29</v>
      </c>
      <c r="C12" s="4"/>
      <c r="D12" s="4"/>
      <c r="E12" s="10" t="s">
        <v>19</v>
      </c>
      <c r="F12" s="21"/>
      <c r="G12" s="21"/>
      <c r="H12" s="21"/>
      <c r="I12" s="21"/>
      <c r="J12" s="21"/>
    </row>
    <row r="13" spans="1:10" ht="41.25" customHeight="1">
      <c r="A13" s="15"/>
      <c r="B13" s="15" t="s">
        <v>30</v>
      </c>
      <c r="C13" s="4"/>
      <c r="D13" s="4"/>
      <c r="E13" s="23" t="s">
        <v>36</v>
      </c>
      <c r="F13" s="21">
        <v>4992879</v>
      </c>
      <c r="G13" s="21">
        <f>F13</f>
        <v>4992879</v>
      </c>
      <c r="H13" s="21"/>
      <c r="I13" s="21"/>
      <c r="J13" s="21"/>
    </row>
    <row r="14" spans="1:10" ht="12.75">
      <c r="A14" s="15"/>
      <c r="B14" s="15"/>
      <c r="C14" s="4"/>
      <c r="D14" s="4"/>
      <c r="E14" s="10" t="s">
        <v>37</v>
      </c>
      <c r="F14" s="21">
        <v>4880711</v>
      </c>
      <c r="G14" s="21">
        <v>4880711</v>
      </c>
      <c r="H14" s="21">
        <v>0</v>
      </c>
      <c r="I14" s="21">
        <v>0</v>
      </c>
      <c r="J14" s="21">
        <v>0</v>
      </c>
    </row>
    <row r="15" spans="1:10" ht="12.75">
      <c r="A15" s="15"/>
      <c r="B15" s="15"/>
      <c r="C15" s="4"/>
      <c r="D15" s="4"/>
      <c r="E15" s="4"/>
      <c r="F15" s="21"/>
      <c r="G15" s="21"/>
      <c r="H15" s="21"/>
      <c r="I15" s="21"/>
      <c r="J15" s="21"/>
    </row>
    <row r="16" spans="1:10" ht="24.75" customHeight="1">
      <c r="A16" s="14" t="s">
        <v>6</v>
      </c>
      <c r="B16" s="14" t="s">
        <v>31</v>
      </c>
      <c r="C16" s="3">
        <v>600</v>
      </c>
      <c r="D16" s="3">
        <v>60016</v>
      </c>
      <c r="E16" s="3" t="s">
        <v>18</v>
      </c>
      <c r="F16" s="20">
        <f>G16</f>
        <v>2089400</v>
      </c>
      <c r="G16" s="20">
        <v>2089400</v>
      </c>
      <c r="H16" s="20">
        <v>0</v>
      </c>
      <c r="I16" s="20">
        <v>0</v>
      </c>
      <c r="J16" s="20">
        <v>0</v>
      </c>
    </row>
    <row r="17" spans="1:10" ht="38.25">
      <c r="A17" s="15"/>
      <c r="B17" s="15" t="s">
        <v>32</v>
      </c>
      <c r="C17" s="4"/>
      <c r="D17" s="4"/>
      <c r="E17" s="10" t="s">
        <v>27</v>
      </c>
      <c r="F17" s="21">
        <v>565018</v>
      </c>
      <c r="G17" s="21">
        <f>F17</f>
        <v>565018</v>
      </c>
      <c r="H17" s="21">
        <v>0</v>
      </c>
      <c r="I17" s="21">
        <v>0</v>
      </c>
      <c r="J17" s="21">
        <v>0</v>
      </c>
    </row>
    <row r="18" spans="1:10" ht="38.25">
      <c r="A18" s="15"/>
      <c r="B18" s="15" t="s">
        <v>33</v>
      </c>
      <c r="C18" s="4"/>
      <c r="D18" s="4"/>
      <c r="E18" s="10" t="s">
        <v>19</v>
      </c>
      <c r="F18" s="21"/>
      <c r="G18" s="21"/>
      <c r="H18" s="21"/>
      <c r="I18" s="21"/>
      <c r="J18" s="21"/>
    </row>
    <row r="19" spans="1:10" ht="38.25">
      <c r="A19" s="15"/>
      <c r="B19" s="15" t="s">
        <v>34</v>
      </c>
      <c r="C19" s="4"/>
      <c r="D19" s="4"/>
      <c r="E19" s="23" t="str">
        <f>E13</f>
        <v>- środki z UE </v>
      </c>
      <c r="F19" s="21">
        <v>1524382</v>
      </c>
      <c r="G19" s="21">
        <f>F19</f>
        <v>1524382</v>
      </c>
      <c r="H19" s="21">
        <v>0</v>
      </c>
      <c r="I19" s="21">
        <v>0</v>
      </c>
      <c r="J19" s="21">
        <v>0</v>
      </c>
    </row>
    <row r="20" spans="1:10" ht="12.75">
      <c r="A20" s="15"/>
      <c r="B20" s="15"/>
      <c r="C20" s="4"/>
      <c r="D20" s="4"/>
      <c r="E20" s="10" t="s">
        <v>37</v>
      </c>
      <c r="F20" s="21">
        <v>1524382</v>
      </c>
      <c r="G20" s="21">
        <v>1524382</v>
      </c>
      <c r="H20" s="21"/>
      <c r="I20" s="21"/>
      <c r="J20" s="21"/>
    </row>
    <row r="21" spans="1:10" ht="12.75">
      <c r="A21" s="16"/>
      <c r="B21" s="16"/>
      <c r="C21" s="5"/>
      <c r="D21" s="5"/>
      <c r="E21" s="5"/>
      <c r="F21" s="5"/>
      <c r="G21" s="5"/>
      <c r="H21" s="5"/>
      <c r="I21" s="5"/>
      <c r="J21" s="5"/>
    </row>
    <row r="22" spans="1:10" ht="12.75">
      <c r="A22" s="15"/>
      <c r="B22" s="15"/>
      <c r="C22" s="4"/>
      <c r="D22" s="4"/>
      <c r="E22" s="4"/>
      <c r="F22" s="4"/>
      <c r="G22" s="4"/>
      <c r="H22" s="4"/>
      <c r="I22" s="4"/>
      <c r="J22" s="4"/>
    </row>
    <row r="23" spans="1:10" ht="12.75">
      <c r="A23" s="15"/>
      <c r="B23" s="15" t="s">
        <v>22</v>
      </c>
      <c r="C23" s="4"/>
      <c r="D23" s="4"/>
      <c r="E23" s="4"/>
      <c r="F23" s="21">
        <v>8832279</v>
      </c>
      <c r="G23" s="21">
        <f>F23</f>
        <v>8832279</v>
      </c>
      <c r="H23" s="21">
        <v>0</v>
      </c>
      <c r="I23" s="21">
        <v>0</v>
      </c>
      <c r="J23" s="21">
        <v>0</v>
      </c>
    </row>
    <row r="24" spans="1:10" ht="12.75">
      <c r="A24" s="15"/>
      <c r="B24" s="17" t="s">
        <v>27</v>
      </c>
      <c r="C24" s="4"/>
      <c r="D24" s="4"/>
      <c r="E24" s="4"/>
      <c r="F24" s="21">
        <v>2315018</v>
      </c>
      <c r="G24" s="21">
        <f>F24</f>
        <v>2315018</v>
      </c>
      <c r="H24" s="21">
        <v>0</v>
      </c>
      <c r="I24" s="21">
        <v>0</v>
      </c>
      <c r="J24" s="21">
        <v>0</v>
      </c>
    </row>
    <row r="25" spans="1:10" ht="12.75">
      <c r="A25" s="15"/>
      <c r="B25" s="17" t="s">
        <v>19</v>
      </c>
      <c r="C25" s="4"/>
      <c r="D25" s="4"/>
      <c r="E25" s="4"/>
      <c r="F25" s="21"/>
      <c r="G25" s="21"/>
      <c r="H25" s="21"/>
      <c r="I25" s="21"/>
      <c r="J25" s="21"/>
    </row>
    <row r="26" spans="1:10" ht="12.75">
      <c r="A26" s="15"/>
      <c r="B26" s="17" t="s">
        <v>36</v>
      </c>
      <c r="C26" s="4"/>
      <c r="D26" s="4"/>
      <c r="E26" s="4"/>
      <c r="F26" s="21">
        <v>6517261</v>
      </c>
      <c r="G26" s="21">
        <f>F26</f>
        <v>6517261</v>
      </c>
      <c r="H26" s="21">
        <v>0</v>
      </c>
      <c r="I26" s="21">
        <v>0</v>
      </c>
      <c r="J26" s="21">
        <v>0</v>
      </c>
    </row>
    <row r="27" spans="1:10" ht="12.75">
      <c r="A27" s="16"/>
      <c r="B27" s="18" t="s">
        <v>37</v>
      </c>
      <c r="C27" s="5"/>
      <c r="D27" s="5"/>
      <c r="E27" s="5"/>
      <c r="F27" s="22">
        <v>6405093</v>
      </c>
      <c r="G27" s="22">
        <v>6405093</v>
      </c>
      <c r="H27" s="22"/>
      <c r="I27" s="22"/>
      <c r="J27" s="22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7874015748031497" bottom="0.2755905511811024" header="0.3937007874015748" footer="0.31496062992125984"/>
  <pageSetup fitToHeight="1" fitToWidth="1" horizontalDpi="600" verticalDpi="600" orientation="landscape" paperSize="9" scale="99" r:id="rId1"/>
  <headerFooter alignWithMargins="0">
    <oddFooter>&amp;C49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x</cp:lastModifiedBy>
  <cp:lastPrinted>2006-02-09T08:32:24Z</cp:lastPrinted>
  <dcterms:created xsi:type="dcterms:W3CDTF">2000-10-09T19:11:55Z</dcterms:created>
  <dcterms:modified xsi:type="dcterms:W3CDTF">2006-02-09T08:39:30Z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